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rraposavje.sharepoint.com/sites/SkupniDokumenti/Dokumenti v skupni rabi/12 PROJEKTI/04 SPIRIT_REGIONALNO SKRBNIŠTVO/01 SPOT Global 2023-2028/Zasedenost PC-parcele-Občine/3_Kostanjevica/"/>
    </mc:Choice>
  </mc:AlternateContent>
  <xr:revisionPtr revIDLastSave="7" documentId="8_{F8E4366C-D182-4B2B-AC08-F9993D5F212A}" xr6:coauthVersionLast="47" xr6:coauthVersionMax="47" xr10:uidLastSave="{9736E301-B59B-42F1-BD38-9841772F0490}"/>
  <bookViews>
    <workbookView xWindow="-120" yWindow="-120" windowWidth="29040" windowHeight="15720" xr2:uid="{00000000-000D-0000-FFFF-FFFF00000000}"/>
  </bookViews>
  <sheets>
    <sheet name="Kostanjevic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0" l="1"/>
  <c r="I41" i="10"/>
  <c r="H41" i="10"/>
  <c r="G4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Sanela Halilović</author>
  </authors>
  <commentList>
    <comment ref="L27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Sanela Halilović:</t>
        </r>
        <r>
          <rPr>
            <sz val="9"/>
            <color indexed="81"/>
            <rFont val="Segoe UI"/>
            <family val="2"/>
            <charset val="238"/>
          </rPr>
          <t xml:space="preserve">
gospodarske cone 19 %</t>
        </r>
      </text>
    </comment>
  </commentList>
</comments>
</file>

<file path=xl/sharedStrings.xml><?xml version="1.0" encoding="utf-8"?>
<sst xmlns="http://schemas.openxmlformats.org/spreadsheetml/2006/main" count="258" uniqueCount="104">
  <si>
    <t>Z.Š.</t>
  </si>
  <si>
    <t>NAZIV</t>
  </si>
  <si>
    <t>LASTNIŠTVO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</si>
  <si>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</si>
  <si>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</si>
  <si>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</si>
  <si>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</si>
  <si>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</si>
  <si>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</si>
  <si>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</si>
  <si>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</si>
  <si>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</si>
  <si>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</si>
  <si>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</si>
  <si>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OBČINA KOSTANJEVICA NA KRKI</t>
  </si>
  <si>
    <t>SEZNAM PARCEL V PC</t>
  </si>
  <si>
    <t xml:space="preserve">ZASEDENA </t>
  </si>
  <si>
    <t xml:space="preserve">NEZASEDENA </t>
  </si>
  <si>
    <t xml:space="preserve">PC Kostanjevica 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</si>
  <si>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</si>
  <si>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</si>
  <si>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</si>
  <si>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</si>
  <si>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</si>
  <si>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</si>
  <si>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</si>
  <si>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</si>
  <si>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</si>
  <si>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</si>
  <si>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</si>
  <si>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</si>
  <si>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</si>
  <si>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</si>
  <si>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</si>
  <si>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</si>
  <si>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</si>
  <si>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</si>
  <si>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</si>
  <si>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k.o.</t>
  </si>
  <si>
    <t>Površina  e-prostor (m2)</t>
  </si>
  <si>
    <t>/</t>
  </si>
  <si>
    <t>ZASEDENA</t>
  </si>
  <si>
    <t>SKUPAJ</t>
  </si>
  <si>
    <t>32.</t>
  </si>
  <si>
    <t>33.</t>
  </si>
  <si>
    <t>P - pravi lastnik/Podatek ni javen</t>
  </si>
  <si>
    <t>1331 Kostanjevica</t>
  </si>
  <si>
    <t>911/698</t>
  </si>
  <si>
    <t>911/695</t>
  </si>
  <si>
    <t>911/696</t>
  </si>
  <si>
    <t>823/17</t>
  </si>
  <si>
    <t>911/690</t>
  </si>
  <si>
    <t>911/691</t>
  </si>
  <si>
    <t>823/9</t>
  </si>
  <si>
    <t>911/693</t>
  </si>
  <si>
    <t>823/19</t>
  </si>
  <si>
    <t>911/688</t>
  </si>
  <si>
    <t>823/27</t>
  </si>
  <si>
    <t>911/595</t>
  </si>
  <si>
    <t>911/686</t>
  </si>
  <si>
    <t>802/20</t>
  </si>
  <si>
    <t>823/28</t>
  </si>
  <si>
    <t>823/25</t>
  </si>
  <si>
    <t>823/14</t>
  </si>
  <si>
    <t>911/687</t>
  </si>
  <si>
    <t>802/25</t>
  </si>
  <si>
    <t>802/4</t>
  </si>
  <si>
    <t>823/21</t>
  </si>
  <si>
    <t>802/27</t>
  </si>
  <si>
    <t>802/26</t>
  </si>
  <si>
    <t>802/28</t>
  </si>
  <si>
    <t>1782/5</t>
  </si>
  <si>
    <t>802/6</t>
  </si>
  <si>
    <t>823/7</t>
  </si>
  <si>
    <t>823/22</t>
  </si>
  <si>
    <t>823/11</t>
  </si>
  <si>
    <t>823/26</t>
  </si>
  <si>
    <t>823/23</t>
  </si>
  <si>
    <t>823/2-del</t>
  </si>
  <si>
    <t>P - pravi lastnik/REPUBLIKA SLOVENIJA- javna državna cestna infrastruktura</t>
  </si>
  <si>
    <r>
      <rPr>
        <b/>
        <sz val="11"/>
        <color theme="1"/>
        <rFont val="Calibri"/>
        <family val="2"/>
        <charset val="238"/>
        <scheme val="minor"/>
      </rPr>
      <t xml:space="preserve">Viri podatkov: </t>
    </r>
    <r>
      <rPr>
        <sz val="11"/>
        <color theme="1"/>
        <rFont val="Calibri"/>
        <family val="2"/>
        <charset val="238"/>
        <scheme val="minor"/>
      </rPr>
      <t>Odlok o občinskem prostorskem načrtu Kostanjevica na Krki (Uradni list RS, št. 51/2013), e-prostor</t>
    </r>
  </si>
  <si>
    <t>P - pravi lastnik	/OBČINA KOSTANJEVICA NA KRKI</t>
  </si>
  <si>
    <t>P - pravi lastnik/Podatek ni javen- stavba na zemljišču -V - lastnik povezanih parcel Javno dobro-delujoči subjekt-Avtoservis Miha Petretič s.p.</t>
  </si>
  <si>
    <t>P - pravi lastnik	/OBČINA KOSTANJEVICA NA KRKI-gospodarske cone 13 %, površine cest 87 %</t>
  </si>
  <si>
    <t>P - pravi lastnik/	AGROLIT podjetje za proizvodnjo, trgovino in storitve d.o.o.</t>
  </si>
  <si>
    <t>ŠIRITEV PC KOSTANJEVICA</t>
  </si>
  <si>
    <t>https://www.kostanjevica.si/novica/915787</t>
  </si>
  <si>
    <t>911/685</t>
  </si>
  <si>
    <t>802/29</t>
  </si>
  <si>
    <t>802/10</t>
  </si>
  <si>
    <t>802/31</t>
  </si>
  <si>
    <t>911/684</t>
  </si>
  <si>
    <t>911/624</t>
  </si>
  <si>
    <t>1A.</t>
  </si>
  <si>
    <t>P - pravi lastnik	GKI/ Gradbeništvo, komunala, inženiring d.o.o.</t>
  </si>
  <si>
    <t>ŠIRITEV CONE-OPN v javni obravnavi do 20.5.2024</t>
  </si>
  <si>
    <t>P - pravi lastnik	/KMEČKA ZADRUGA KOSTANJEVICA Z.O.O.</t>
  </si>
  <si>
    <t xml:space="preserve">P - pravi lastnik	/OBČINA KOSTANJEVICA NA KRKI </t>
  </si>
  <si>
    <t>P - pravi lastnik/Podatek ni javen- deluje poslovni subjek Krovstvo in kleparstvo Tršinar Sandi s.p.</t>
  </si>
  <si>
    <t>Parcelne številke (Pobuda 18-7a): 911/685, 802/29,802/10, 802/31, 802/30, 911/684, 911/354, 911/621, 911/624</t>
  </si>
  <si>
    <t>34.</t>
  </si>
  <si>
    <t>911/622</t>
  </si>
  <si>
    <t>911/354-del</t>
  </si>
  <si>
    <t xml:space="preserve">Osnutek OPN Občine Kostanjevica na Krki v javni obravnavi - širitev cone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</si>
</sst>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top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0" fontId="8" fillId="2" borderId="5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right" vertical="center"/>
    </xf>
    <xf numFmtId="3" fontId="10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0" fontId="13" fillId="0" borderId="0" xfId="1"/>
    <xf numFmtId="3" fontId="10" fillId="0" borderId="1" xfId="0" applyNumberFormat="1" applyFont="1" applyBorder="1" applyAlignment="1">
      <alignment vertical="top" wrapText="1"/>
    </xf>
    <xf numFmtId="1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" fontId="10" fillId="4" borderId="0" xfId="0" applyNumberFormat="1" applyFont="1" applyFill="1"/>
    <xf numFmtId="0" fontId="10" fillId="4" borderId="0" xfId="0" applyFont="1" applyFill="1" applyAlignment="1">
      <alignment vertical="center" wrapText="1"/>
    </xf>
    <xf numFmtId="0" fontId="0" fillId="4" borderId="0" xfId="0" applyFill="1"/>
    <xf numFmtId="3" fontId="10" fillId="0" borderId="5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/>
    </xf>
    <xf numFmtId="4" fontId="14" fillId="0" borderId="17" xfId="0" applyNumberFormat="1" applyFont="1" applyBorder="1" applyAlignment="1">
      <alignment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9" fontId="0" fillId="0" borderId="15" xfId="0" applyNumberFormat="1" applyBorder="1" applyAlignment="1">
      <alignment vertical="center" wrapText="1"/>
    </xf>
    <xf numFmtId="3" fontId="0" fillId="0" borderId="16" xfId="0" applyNumberForma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/>
    </xf>
    <xf numFmtId="4" fontId="15" fillId="0" borderId="1" xfId="0" applyNumberFormat="1" applyFont="1" applyBorder="1"/>
    <xf numFmtId="3" fontId="10" fillId="0" borderId="4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0" fillId="3" borderId="0" xfId="0" applyFill="1"/>
    <xf numFmtId="1" fontId="10" fillId="0" borderId="4" xfId="0" applyNumberFormat="1" applyFont="1" applyBorder="1" applyAlignment="1">
      <alignment horizontal="center" vertical="center"/>
    </xf>
    <xf numFmtId="0" fontId="0" fillId="0" borderId="6" xfId="0" applyBorder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0" fillId="0" borderId="2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123825</xdr:rowOff>
    </xdr:from>
    <xdr:to>
      <xdr:col>2</xdr:col>
      <xdr:colOff>1114425</xdr:colOff>
      <xdr:row>1</xdr:row>
      <xdr:rowOff>485775</xdr:rowOff>
    </xdr:to>
    <xdr:pic>
      <xdr:nvPicPr>
        <xdr:cNvPr id="2" name="Slika 25" descr="Slika, ki vsebuje besede logotip&#10;&#10;Opis je samodejno ustvarjen">
          <a:extLst>
            <a:ext uri="{FF2B5EF4-FFF2-40B4-BE49-F238E27FC236}">
              <a16:creationId xmlns:a16="http://schemas.microsoft.com/office/drawing/2014/main" id="{6F94B15B-B21F-4253-9005-24D9CDB41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61975"/>
          <a:ext cx="1666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1200150</xdr:colOff>
      <xdr:row>1</xdr:row>
      <xdr:rowOff>57150</xdr:rowOff>
    </xdr:from>
    <xdr:to>
      <xdr:col>4</xdr:col>
      <xdr:colOff>971550</xdr:colOff>
      <xdr:row>2</xdr:row>
      <xdr:rowOff>0</xdr:rowOff>
    </xdr:to>
    <xdr:pic>
      <xdr:nvPicPr>
        <xdr:cNvPr id="3" name="Slika 8" descr="Logo_EKP_sklad_za_regionalni_razvoj_SLO">
          <a:extLst>
            <a:ext uri="{FF2B5EF4-FFF2-40B4-BE49-F238E27FC236}">
              <a16:creationId xmlns:a16="http://schemas.microsoft.com/office/drawing/2014/main" id="{9149FB0D-9982-4CE5-AB97-BB85A3EAC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495300"/>
          <a:ext cx="2124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466726</xdr:colOff>
      <xdr:row>1</xdr:row>
      <xdr:rowOff>38100</xdr:rowOff>
    </xdr:from>
    <xdr:to>
      <xdr:col>11</xdr:col>
      <xdr:colOff>857251</xdr:colOff>
      <xdr:row>2</xdr:row>
      <xdr:rowOff>0</xdr:rowOff>
    </xdr:to>
    <xdr:pic>
      <xdr:nvPicPr>
        <xdr:cNvPr id="4" name="Slika 28">
          <a:extLst>
            <a:ext uri="{FF2B5EF4-FFF2-40B4-BE49-F238E27FC236}">
              <a16:creationId xmlns:a16="http://schemas.microsoft.com/office/drawing/2014/main" id="{E116FBE2-E90C-4EB8-B954-9A3E66F09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6" y="476250"/>
          <a:ext cx="18478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1133475</xdr:colOff>
      <xdr:row>1</xdr:row>
      <xdr:rowOff>66675</xdr:rowOff>
    </xdr:from>
    <xdr:to>
      <xdr:col>7</xdr:col>
      <xdr:colOff>455295</xdr:colOff>
      <xdr:row>1</xdr:row>
      <xdr:rowOff>599440</xdr:rowOff>
    </xdr:to>
    <xdr:pic>
      <xdr:nvPicPr>
        <xdr:cNvPr id="5" name="Slika 4" descr="Slika, ki vsebuje besede predmet&#10;&#10;Opis, ustvarjen z zelo visoko stopnjo zanesljivosti.">
          <a:extLst>
            <a:ext uri="{FF2B5EF4-FFF2-40B4-BE49-F238E27FC236}">
              <a16:creationId xmlns:a16="http://schemas.microsoft.com/office/drawing/2014/main" id="{C910DAC4-566A-4774-ADE2-5C413E981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504825"/>
          <a:ext cx="2093595" cy="53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tps://www.kostanjevica.si/novica/915787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8"/>
  <sheetViews>
    <sheetView tabSelected="1" zoomScaleNormal="100" workbookViewId="0">
      <pane ySplit="1" topLeftCell="A27" activePane="bottomLeft" state="frozen"/>
      <selection pane="bottomLeft" activeCell="L31" sqref="L31"/>
    </sheetView>
  </sheetViews>
  <sheetFormatPr defaultRowHeight="15" x14ac:dyDescent="0.25"/>
  <cols>
    <col min="1" max="1" width="4.5703125" customWidth="1"/>
    <col min="2" max="2" width="5.140625" customWidth="1"/>
    <col min="3" max="3" width="15.7109375" customWidth="1"/>
    <col min="4" max="4" width="5" customWidth="1"/>
    <col min="5" max="5" width="15.7109375" customWidth="1"/>
    <col min="6" max="6" width="15.85546875" customWidth="1"/>
    <col min="7" max="7" width="8.7109375" customWidth="1"/>
    <col min="8" max="8" width="11.28515625" customWidth="1"/>
    <col min="9" max="9" width="11.5703125" customWidth="1"/>
    <col min="10" max="10" width="19.42578125" customWidth="1"/>
    <col min="11" max="11" width="17.5703125" customWidth="1"/>
    <col min="12" max="12" width="24.85546875" customWidth="1"/>
    <col min="13" max="13" width="27.140625" customWidth="1"/>
  </cols>
  <sheetData>
    <row r="1" spans="2:12" s="4" customFormat="1" ht="34.5" customHeight="1" x14ac:dyDescent="0.25">
      <c r="B1" s="5" t="s">
        <v>0</v>
      </c>
      <c r="C1" s="5" t="s">
        <v>1</v>
      </c>
      <c r="D1" s="8" t="s">
        <v>0</v>
      </c>
      <c r="E1" s="13" t="s">
        <v>15</v>
      </c>
      <c r="F1" s="5" t="s">
        <v>38</v>
      </c>
      <c r="G1" s="6" t="s">
        <v>39</v>
      </c>
      <c r="H1" s="5" t="s">
        <v>16</v>
      </c>
      <c r="I1" s="6" t="s">
        <v>17</v>
      </c>
      <c r="J1" s="5" t="s">
        <v>16</v>
      </c>
      <c r="K1" s="6" t="s">
        <v>17</v>
      </c>
      <c r="L1" s="5" t="s">
        <v>2</v>
      </c>
    </row>
    <row r="2" spans="2:12" s="2" customFormat="1" ht="47.25" customHeight="1" x14ac:dyDescent="0.25">
      <c r="B2"/>
      <c r="C2" s="3"/>
      <c r="D2" s="3"/>
    </row>
    <row r="3" spans="2:12" x14ac:dyDescent="0.25">
      <c r="E3" s="10"/>
      <c r="F3" s="10"/>
      <c r="G3" s="10"/>
      <c r="H3" s="10"/>
      <c r="I3" s="10"/>
    </row>
    <row r="5" spans="2:12" x14ac:dyDescent="0.25">
      <c r="C5" s="7" t="s">
        <v>14</v>
      </c>
      <c r="D5" s="7"/>
      <c r="E5" s="54"/>
    </row>
    <row r="6" spans="2:12" ht="15.75" thickBot="1" x14ac:dyDescent="0.3"/>
    <row r="7" spans="2:12" s="4" customFormat="1" ht="34.5" customHeight="1" x14ac:dyDescent="0.25">
      <c r="B7" s="43" t="s">
        <v>0</v>
      </c>
      <c r="C7" s="19" t="s">
        <v>1</v>
      </c>
      <c r="D7" s="19"/>
      <c r="E7" s="20" t="s">
        <v>15</v>
      </c>
      <c r="F7" s="18" t="s">
        <v>38</v>
      </c>
      <c r="G7" s="21" t="s">
        <v>39</v>
      </c>
      <c r="H7" s="18" t="s">
        <v>16</v>
      </c>
      <c r="I7" s="21" t="s">
        <v>17</v>
      </c>
      <c r="J7" s="18" t="s">
        <v>16</v>
      </c>
      <c r="K7" s="21" t="s">
        <v>17</v>
      </c>
      <c r="L7" s="22" t="s">
        <v>2</v>
      </c>
    </row>
    <row r="8" spans="2:12" s="1" customFormat="1" ht="33" customHeight="1" x14ac:dyDescent="0.25">
      <c r="B8" s="59" t="s">
        <v>3</v>
      </c>
      <c r="C8" s="62" t="s">
        <v>18</v>
      </c>
      <c r="D8" s="23" t="s">
        <v>3</v>
      </c>
      <c r="E8" s="15" t="s">
        <v>71</v>
      </c>
      <c r="F8" s="52" t="s">
        <v>46</v>
      </c>
      <c r="G8" s="24">
        <v>15</v>
      </c>
      <c r="H8" s="26">
        <v>15</v>
      </c>
      <c r="I8" s="25">
        <v>0</v>
      </c>
      <c r="J8" s="12" t="s">
        <v>41</v>
      </c>
      <c r="K8" s="16" t="s">
        <v>40</v>
      </c>
      <c r="L8" s="17" t="s">
        <v>79</v>
      </c>
    </row>
    <row r="9" spans="2:12" s="1" customFormat="1" ht="18.75" customHeight="1" x14ac:dyDescent="0.25">
      <c r="B9" s="60"/>
      <c r="C9" s="63"/>
      <c r="D9" s="23" t="s">
        <v>4</v>
      </c>
      <c r="E9" s="15" t="s">
        <v>60</v>
      </c>
      <c r="F9" s="52" t="s">
        <v>46</v>
      </c>
      <c r="G9" s="24">
        <v>571</v>
      </c>
      <c r="H9" s="24">
        <v>571</v>
      </c>
      <c r="I9" s="29">
        <v>0</v>
      </c>
      <c r="J9" s="12" t="s">
        <v>41</v>
      </c>
      <c r="K9" s="12" t="s">
        <v>40</v>
      </c>
      <c r="L9" s="17" t="s">
        <v>45</v>
      </c>
    </row>
    <row r="10" spans="2:12" s="1" customFormat="1" ht="14.25" customHeight="1" x14ac:dyDescent="0.25">
      <c r="B10" s="60"/>
      <c r="C10" s="63"/>
      <c r="D10" s="23" t="s">
        <v>5</v>
      </c>
      <c r="E10" s="15" t="s">
        <v>65</v>
      </c>
      <c r="F10" s="52" t="s">
        <v>46</v>
      </c>
      <c r="G10" s="24">
        <v>563</v>
      </c>
      <c r="H10" s="24">
        <v>20</v>
      </c>
      <c r="I10" s="29">
        <v>543</v>
      </c>
      <c r="J10" s="12" t="s">
        <v>40</v>
      </c>
      <c r="K10" s="12" t="s">
        <v>17</v>
      </c>
      <c r="L10" s="17" t="s">
        <v>45</v>
      </c>
    </row>
    <row r="11" spans="2:12" s="1" customFormat="1" ht="20.25" customHeight="1" x14ac:dyDescent="0.25">
      <c r="B11" s="60"/>
      <c r="C11" s="63"/>
      <c r="D11" s="23" t="s">
        <v>6</v>
      </c>
      <c r="E11" s="15" t="s">
        <v>69</v>
      </c>
      <c r="F11" s="52" t="s">
        <v>46</v>
      </c>
      <c r="G11" s="24">
        <v>2749</v>
      </c>
      <c r="H11" s="24">
        <v>0</v>
      </c>
      <c r="I11" s="29">
        <v>2749</v>
      </c>
      <c r="J11" s="12" t="s">
        <v>40</v>
      </c>
      <c r="K11" s="12" t="s">
        <v>17</v>
      </c>
      <c r="L11" s="17" t="s">
        <v>45</v>
      </c>
    </row>
    <row r="12" spans="2:12" s="1" customFormat="1" ht="18.75" customHeight="1" x14ac:dyDescent="0.25">
      <c r="B12" s="60"/>
      <c r="C12" s="63"/>
      <c r="D12" s="23" t="s">
        <v>7</v>
      </c>
      <c r="E12" s="15" t="s">
        <v>68</v>
      </c>
      <c r="F12" s="52" t="s">
        <v>46</v>
      </c>
      <c r="G12" s="24">
        <v>579</v>
      </c>
      <c r="H12" s="24">
        <v>0</v>
      </c>
      <c r="I12" s="29">
        <v>579</v>
      </c>
      <c r="J12" s="12" t="s">
        <v>40</v>
      </c>
      <c r="K12" s="12" t="s">
        <v>17</v>
      </c>
      <c r="L12" s="17" t="s">
        <v>45</v>
      </c>
    </row>
    <row r="13" spans="2:12" s="1" customFormat="1" ht="45" x14ac:dyDescent="0.25">
      <c r="B13" s="60"/>
      <c r="C13" s="63"/>
      <c r="D13" s="23" t="s">
        <v>8</v>
      </c>
      <c r="E13" s="15" t="s">
        <v>70</v>
      </c>
      <c r="F13" s="52" t="s">
        <v>46</v>
      </c>
      <c r="G13" s="24">
        <v>212</v>
      </c>
      <c r="H13" s="29">
        <v>182</v>
      </c>
      <c r="I13" s="24">
        <v>30</v>
      </c>
      <c r="J13" s="12" t="s">
        <v>41</v>
      </c>
      <c r="K13" s="16" t="s">
        <v>40</v>
      </c>
      <c r="L13" s="17" t="s">
        <v>83</v>
      </c>
    </row>
    <row r="14" spans="2:12" s="1" customFormat="1" ht="56.25" x14ac:dyDescent="0.25">
      <c r="B14" s="60"/>
      <c r="C14" s="63"/>
      <c r="D14" s="23" t="s">
        <v>9</v>
      </c>
      <c r="E14" s="15" t="s">
        <v>66</v>
      </c>
      <c r="F14" s="52" t="s">
        <v>46</v>
      </c>
      <c r="G14" s="24">
        <v>1429</v>
      </c>
      <c r="H14" s="24">
        <v>1429</v>
      </c>
      <c r="I14" s="29">
        <v>0</v>
      </c>
      <c r="J14" s="12" t="s">
        <v>41</v>
      </c>
      <c r="K14" s="12" t="s">
        <v>40</v>
      </c>
      <c r="L14" s="17" t="s">
        <v>82</v>
      </c>
    </row>
    <row r="15" spans="2:12" s="1" customFormat="1" x14ac:dyDescent="0.25">
      <c r="B15" s="60"/>
      <c r="C15" s="63"/>
      <c r="D15" s="23" t="s">
        <v>10</v>
      </c>
      <c r="E15" s="15" t="s">
        <v>72</v>
      </c>
      <c r="F15" s="52" t="s">
        <v>46</v>
      </c>
      <c r="G15" s="24">
        <v>172</v>
      </c>
      <c r="H15" s="24">
        <v>20</v>
      </c>
      <c r="I15" s="29">
        <v>152</v>
      </c>
      <c r="J15" s="12" t="s">
        <v>40</v>
      </c>
      <c r="K15" s="12" t="s">
        <v>17</v>
      </c>
      <c r="L15" s="17" t="s">
        <v>45</v>
      </c>
    </row>
    <row r="16" spans="2:12" s="1" customFormat="1" ht="22.5" x14ac:dyDescent="0.25">
      <c r="B16" s="60"/>
      <c r="C16" s="63"/>
      <c r="D16" s="23" t="s">
        <v>11</v>
      </c>
      <c r="E16" s="15" t="s">
        <v>75</v>
      </c>
      <c r="F16" s="52" t="s">
        <v>46</v>
      </c>
      <c r="G16" s="24">
        <v>705</v>
      </c>
      <c r="H16" s="29">
        <v>0</v>
      </c>
      <c r="I16" s="24">
        <v>705</v>
      </c>
      <c r="J16" s="12" t="s">
        <v>40</v>
      </c>
      <c r="K16" s="16" t="s">
        <v>17</v>
      </c>
      <c r="L16" s="17" t="s">
        <v>81</v>
      </c>
    </row>
    <row r="17" spans="2:12" s="1" customFormat="1" ht="33.75" x14ac:dyDescent="0.25">
      <c r="B17" s="60"/>
      <c r="C17" s="63"/>
      <c r="D17" s="23" t="s">
        <v>12</v>
      </c>
      <c r="E17" s="15" t="s">
        <v>63</v>
      </c>
      <c r="F17" s="52" t="s">
        <v>46</v>
      </c>
      <c r="G17" s="24">
        <v>3083</v>
      </c>
      <c r="H17" s="24">
        <v>3083</v>
      </c>
      <c r="I17" s="29">
        <v>0</v>
      </c>
      <c r="J17" s="12" t="s">
        <v>41</v>
      </c>
      <c r="K17" s="12" t="s">
        <v>40</v>
      </c>
      <c r="L17" s="17" t="s">
        <v>84</v>
      </c>
    </row>
    <row r="18" spans="2:12" s="1" customFormat="1" ht="22.5" x14ac:dyDescent="0.25">
      <c r="B18" s="60"/>
      <c r="C18" s="63"/>
      <c r="D18" s="23" t="s">
        <v>13</v>
      </c>
      <c r="E18" s="15" t="s">
        <v>50</v>
      </c>
      <c r="F18" s="52" t="s">
        <v>46</v>
      </c>
      <c r="G18" s="24">
        <v>5351</v>
      </c>
      <c r="H18" s="29">
        <v>0</v>
      </c>
      <c r="I18" s="24">
        <v>5351</v>
      </c>
      <c r="J18" s="12" t="s">
        <v>40</v>
      </c>
      <c r="K18" s="16" t="s">
        <v>17</v>
      </c>
      <c r="L18" s="17" t="s">
        <v>81</v>
      </c>
    </row>
    <row r="19" spans="2:12" s="1" customFormat="1" ht="22.5" x14ac:dyDescent="0.25">
      <c r="B19" s="60"/>
      <c r="C19" s="63"/>
      <c r="D19" s="23" t="s">
        <v>19</v>
      </c>
      <c r="E19" s="15" t="s">
        <v>55</v>
      </c>
      <c r="F19" s="52" t="s">
        <v>46</v>
      </c>
      <c r="G19" s="24">
        <v>156</v>
      </c>
      <c r="H19" s="29">
        <v>0</v>
      </c>
      <c r="I19" s="24">
        <v>156</v>
      </c>
      <c r="J19" s="12" t="s">
        <v>40</v>
      </c>
      <c r="K19" s="16" t="s">
        <v>17</v>
      </c>
      <c r="L19" s="17" t="s">
        <v>81</v>
      </c>
    </row>
    <row r="20" spans="2:12" s="1" customFormat="1" ht="22.5" x14ac:dyDescent="0.25">
      <c r="B20" s="60"/>
      <c r="C20" s="63"/>
      <c r="D20" s="23" t="s">
        <v>20</v>
      </c>
      <c r="E20" s="15" t="s">
        <v>67</v>
      </c>
      <c r="F20" s="52" t="s">
        <v>46</v>
      </c>
      <c r="G20" s="24">
        <v>496</v>
      </c>
      <c r="H20" s="29">
        <v>496</v>
      </c>
      <c r="I20" s="24">
        <v>0</v>
      </c>
      <c r="J20" s="12" t="s">
        <v>41</v>
      </c>
      <c r="K20" s="16" t="s">
        <v>40</v>
      </c>
      <c r="L20" s="17" t="s">
        <v>81</v>
      </c>
    </row>
    <row r="21" spans="2:12" s="1" customFormat="1" x14ac:dyDescent="0.25">
      <c r="B21" s="60"/>
      <c r="C21" s="63"/>
      <c r="D21" s="23" t="s">
        <v>21</v>
      </c>
      <c r="E21" s="15" t="s">
        <v>74</v>
      </c>
      <c r="F21" s="52" t="s">
        <v>46</v>
      </c>
      <c r="G21" s="24">
        <v>1696</v>
      </c>
      <c r="H21" s="24">
        <v>1696</v>
      </c>
      <c r="I21" s="29">
        <v>0</v>
      </c>
      <c r="J21" s="12" t="s">
        <v>41</v>
      </c>
      <c r="K21" s="12" t="s">
        <v>40</v>
      </c>
      <c r="L21" s="17" t="s">
        <v>45</v>
      </c>
    </row>
    <row r="22" spans="2:12" s="1" customFormat="1" x14ac:dyDescent="0.25">
      <c r="B22" s="60"/>
      <c r="C22" s="63"/>
      <c r="D22" s="23" t="s">
        <v>22</v>
      </c>
      <c r="E22" s="15" t="s">
        <v>77</v>
      </c>
      <c r="F22" s="52" t="s">
        <v>46</v>
      </c>
      <c r="G22" s="24">
        <v>1695</v>
      </c>
      <c r="H22" s="24">
        <v>0</v>
      </c>
      <c r="I22" s="29">
        <v>1695</v>
      </c>
      <c r="J22" s="12" t="s">
        <v>40</v>
      </c>
      <c r="K22" s="12" t="s">
        <v>17</v>
      </c>
      <c r="L22" s="17" t="s">
        <v>45</v>
      </c>
    </row>
    <row r="23" spans="2:12" s="1" customFormat="1" ht="22.5" x14ac:dyDescent="0.25">
      <c r="B23" s="60"/>
      <c r="C23" s="63"/>
      <c r="D23" s="23" t="s">
        <v>23</v>
      </c>
      <c r="E23" s="15" t="s">
        <v>62</v>
      </c>
      <c r="F23" s="52" t="s">
        <v>46</v>
      </c>
      <c r="G23" s="24">
        <v>3515</v>
      </c>
      <c r="H23" s="24">
        <v>3515</v>
      </c>
      <c r="I23" s="24">
        <v>0</v>
      </c>
      <c r="J23" s="12" t="s">
        <v>41</v>
      </c>
      <c r="K23" s="16" t="s">
        <v>40</v>
      </c>
      <c r="L23" s="17" t="s">
        <v>81</v>
      </c>
    </row>
    <row r="24" spans="2:12" s="1" customFormat="1" x14ac:dyDescent="0.25">
      <c r="B24" s="60"/>
      <c r="C24" s="63"/>
      <c r="D24" s="23" t="s">
        <v>24</v>
      </c>
      <c r="E24" s="15" t="s">
        <v>76</v>
      </c>
      <c r="F24" s="52" t="s">
        <v>46</v>
      </c>
      <c r="G24" s="24">
        <v>7</v>
      </c>
      <c r="H24" s="24">
        <v>7</v>
      </c>
      <c r="I24" s="29">
        <v>0</v>
      </c>
      <c r="J24" s="12" t="s">
        <v>41</v>
      </c>
      <c r="K24" s="12" t="s">
        <v>40</v>
      </c>
      <c r="L24" s="17" t="s">
        <v>45</v>
      </c>
    </row>
    <row r="25" spans="2:12" s="1" customFormat="1" ht="22.5" x14ac:dyDescent="0.25">
      <c r="B25" s="60"/>
      <c r="C25" s="63"/>
      <c r="D25" s="23" t="s">
        <v>25</v>
      </c>
      <c r="E25" s="15" t="s">
        <v>57</v>
      </c>
      <c r="F25" s="52" t="s">
        <v>46</v>
      </c>
      <c r="G25" s="24">
        <v>1141</v>
      </c>
      <c r="H25" s="24">
        <v>1141</v>
      </c>
      <c r="I25" s="29">
        <v>0</v>
      </c>
      <c r="J25" s="12" t="s">
        <v>41</v>
      </c>
      <c r="K25" s="12" t="s">
        <v>40</v>
      </c>
      <c r="L25" s="17" t="s">
        <v>94</v>
      </c>
    </row>
    <row r="26" spans="2:12" s="1" customFormat="1" ht="22.5" x14ac:dyDescent="0.25">
      <c r="B26" s="60"/>
      <c r="C26" s="63"/>
      <c r="D26" s="23" t="s">
        <v>26</v>
      </c>
      <c r="E26" s="15" t="s">
        <v>61</v>
      </c>
      <c r="F26" s="52" t="s">
        <v>46</v>
      </c>
      <c r="G26" s="24">
        <v>1241</v>
      </c>
      <c r="H26" s="24">
        <v>1241</v>
      </c>
      <c r="I26" s="29">
        <v>0</v>
      </c>
      <c r="J26" s="12" t="s">
        <v>41</v>
      </c>
      <c r="K26" s="12" t="s">
        <v>40</v>
      </c>
      <c r="L26" s="17" t="s">
        <v>94</v>
      </c>
    </row>
    <row r="27" spans="2:12" s="1" customFormat="1" x14ac:dyDescent="0.25">
      <c r="B27" s="60"/>
      <c r="C27" s="63"/>
      <c r="D27" s="23" t="s">
        <v>27</v>
      </c>
      <c r="E27" s="15" t="s">
        <v>78</v>
      </c>
      <c r="F27" s="52" t="s">
        <v>46</v>
      </c>
      <c r="G27" s="24">
        <v>1161.8499999999999</v>
      </c>
      <c r="H27" s="24">
        <v>0</v>
      </c>
      <c r="I27" s="29">
        <v>1161.8499999999999</v>
      </c>
      <c r="J27" s="12" t="s">
        <v>40</v>
      </c>
      <c r="K27" s="12" t="s">
        <v>17</v>
      </c>
      <c r="L27" s="17" t="s">
        <v>45</v>
      </c>
    </row>
    <row r="28" spans="2:12" s="1" customFormat="1" ht="22.5" x14ac:dyDescent="0.25">
      <c r="B28" s="60"/>
      <c r="C28" s="63"/>
      <c r="D28" s="23" t="s">
        <v>28</v>
      </c>
      <c r="E28" s="15" t="s">
        <v>73</v>
      </c>
      <c r="F28" s="52" t="s">
        <v>46</v>
      </c>
      <c r="G28" s="24">
        <v>1753</v>
      </c>
      <c r="H28" s="24">
        <v>0</v>
      </c>
      <c r="I28" s="29">
        <v>1753</v>
      </c>
      <c r="J28" s="12" t="s">
        <v>40</v>
      </c>
      <c r="K28" s="12" t="s">
        <v>17</v>
      </c>
      <c r="L28" s="17" t="s">
        <v>96</v>
      </c>
    </row>
    <row r="29" spans="2:12" s="1" customFormat="1" x14ac:dyDescent="0.25">
      <c r="B29" s="60"/>
      <c r="C29" s="63"/>
      <c r="D29" s="23" t="s">
        <v>29</v>
      </c>
      <c r="E29" s="15" t="s">
        <v>53</v>
      </c>
      <c r="F29" s="52" t="s">
        <v>46</v>
      </c>
      <c r="G29" s="24">
        <v>2503</v>
      </c>
      <c r="H29" s="24">
        <v>0</v>
      </c>
      <c r="I29" s="29">
        <v>2503</v>
      </c>
      <c r="J29" s="12" t="s">
        <v>40</v>
      </c>
      <c r="K29" s="12" t="s">
        <v>17</v>
      </c>
      <c r="L29" s="17" t="s">
        <v>45</v>
      </c>
    </row>
    <row r="30" spans="2:12" s="1" customFormat="1" ht="22.5" x14ac:dyDescent="0.25">
      <c r="B30" s="60"/>
      <c r="C30" s="63"/>
      <c r="D30" s="23" t="s">
        <v>30</v>
      </c>
      <c r="E30" s="15" t="s">
        <v>58</v>
      </c>
      <c r="F30" s="52" t="s">
        <v>46</v>
      </c>
      <c r="G30" s="24">
        <v>1092</v>
      </c>
      <c r="H30" s="29">
        <v>1092</v>
      </c>
      <c r="I30" s="24">
        <v>0</v>
      </c>
      <c r="J30" s="12" t="s">
        <v>41</v>
      </c>
      <c r="K30" s="16" t="s">
        <v>40</v>
      </c>
      <c r="L30" s="17" t="s">
        <v>81</v>
      </c>
    </row>
    <row r="31" spans="2:12" s="1" customFormat="1" x14ac:dyDescent="0.25">
      <c r="B31" s="60"/>
      <c r="C31" s="63"/>
      <c r="D31" s="23" t="s">
        <v>31</v>
      </c>
      <c r="E31" s="15" t="s">
        <v>101</v>
      </c>
      <c r="F31" s="52" t="s">
        <v>46</v>
      </c>
      <c r="G31" s="24">
        <v>829</v>
      </c>
      <c r="H31" s="55">
        <v>599</v>
      </c>
      <c r="I31" s="24">
        <v>230</v>
      </c>
      <c r="J31" s="12" t="s">
        <v>40</v>
      </c>
      <c r="K31" s="16" t="s">
        <v>17</v>
      </c>
      <c r="L31" s="17" t="s">
        <v>45</v>
      </c>
    </row>
    <row r="32" spans="2:12" s="1" customFormat="1" x14ac:dyDescent="0.25">
      <c r="B32" s="60"/>
      <c r="C32" s="63"/>
      <c r="D32" s="23" t="s">
        <v>32</v>
      </c>
      <c r="E32" s="15" t="s">
        <v>59</v>
      </c>
      <c r="F32" s="52" t="s">
        <v>46</v>
      </c>
      <c r="G32" s="24">
        <v>7700</v>
      </c>
      <c r="H32" s="24">
        <v>0</v>
      </c>
      <c r="I32" s="29">
        <v>7700</v>
      </c>
      <c r="J32" s="12" t="s">
        <v>40</v>
      </c>
      <c r="K32" s="12" t="s">
        <v>17</v>
      </c>
      <c r="L32" s="17" t="s">
        <v>45</v>
      </c>
    </row>
    <row r="33" spans="2:12" s="1" customFormat="1" x14ac:dyDescent="0.25">
      <c r="B33" s="60"/>
      <c r="C33" s="63"/>
      <c r="D33" s="23" t="s">
        <v>33</v>
      </c>
      <c r="E33" s="15" t="s">
        <v>64</v>
      </c>
      <c r="F33" s="52" t="s">
        <v>46</v>
      </c>
      <c r="G33" s="24">
        <v>380</v>
      </c>
      <c r="H33" s="24">
        <v>0</v>
      </c>
      <c r="I33" s="29">
        <v>380</v>
      </c>
      <c r="J33" s="12" t="s">
        <v>40</v>
      </c>
      <c r="K33" s="12" t="s">
        <v>17</v>
      </c>
      <c r="L33" s="17" t="s">
        <v>45</v>
      </c>
    </row>
    <row r="34" spans="2:12" s="1" customFormat="1" ht="22.5" x14ac:dyDescent="0.25">
      <c r="B34" s="60"/>
      <c r="C34" s="63"/>
      <c r="D34" s="23" t="s">
        <v>34</v>
      </c>
      <c r="E34" s="15" t="s">
        <v>56</v>
      </c>
      <c r="F34" s="52" t="s">
        <v>46</v>
      </c>
      <c r="G34" s="24">
        <v>3392</v>
      </c>
      <c r="H34" s="29">
        <v>3392</v>
      </c>
      <c r="I34" s="24">
        <v>0</v>
      </c>
      <c r="J34" s="12" t="s">
        <v>41</v>
      </c>
      <c r="K34" s="16" t="s">
        <v>40</v>
      </c>
      <c r="L34" s="17" t="s">
        <v>97</v>
      </c>
    </row>
    <row r="35" spans="2:12" s="1" customFormat="1" x14ac:dyDescent="0.25">
      <c r="B35" s="60"/>
      <c r="C35" s="63"/>
      <c r="D35" s="23" t="s">
        <v>35</v>
      </c>
      <c r="E35" s="15" t="s">
        <v>51</v>
      </c>
      <c r="F35" s="52" t="s">
        <v>46</v>
      </c>
      <c r="G35" s="24">
        <v>996</v>
      </c>
      <c r="H35" s="24">
        <v>996</v>
      </c>
      <c r="I35" s="29">
        <v>0</v>
      </c>
      <c r="J35" s="12" t="s">
        <v>41</v>
      </c>
      <c r="K35" s="12" t="s">
        <v>40</v>
      </c>
      <c r="L35" s="17" t="s">
        <v>45</v>
      </c>
    </row>
    <row r="36" spans="2:12" s="1" customFormat="1" x14ac:dyDescent="0.25">
      <c r="B36" s="60"/>
      <c r="C36" s="63"/>
      <c r="D36" s="23" t="s">
        <v>36</v>
      </c>
      <c r="E36" s="15" t="s">
        <v>52</v>
      </c>
      <c r="F36" s="52" t="s">
        <v>46</v>
      </c>
      <c r="G36" s="24">
        <v>397</v>
      </c>
      <c r="H36" s="24">
        <v>397</v>
      </c>
      <c r="I36" s="29">
        <v>0</v>
      </c>
      <c r="J36" s="12" t="s">
        <v>41</v>
      </c>
      <c r="K36" s="12" t="s">
        <v>40</v>
      </c>
      <c r="L36" s="17" t="s">
        <v>45</v>
      </c>
    </row>
    <row r="37" spans="2:12" s="1" customFormat="1" x14ac:dyDescent="0.25">
      <c r="B37" s="60"/>
      <c r="C37" s="63"/>
      <c r="D37" s="23" t="s">
        <v>37</v>
      </c>
      <c r="E37" s="15" t="s">
        <v>54</v>
      </c>
      <c r="F37" s="52" t="s">
        <v>46</v>
      </c>
      <c r="G37" s="24">
        <v>111</v>
      </c>
      <c r="H37" s="24">
        <v>111</v>
      </c>
      <c r="I37" s="29">
        <v>0</v>
      </c>
      <c r="J37" s="12" t="s">
        <v>41</v>
      </c>
      <c r="K37" s="12" t="s">
        <v>40</v>
      </c>
      <c r="L37" s="17" t="s">
        <v>45</v>
      </c>
    </row>
    <row r="38" spans="2:12" s="1" customFormat="1" x14ac:dyDescent="0.25">
      <c r="B38" s="60"/>
      <c r="C38" s="63"/>
      <c r="D38" s="23" t="s">
        <v>43</v>
      </c>
      <c r="E38" s="15" t="s">
        <v>48</v>
      </c>
      <c r="F38" s="52" t="s">
        <v>46</v>
      </c>
      <c r="G38" s="24">
        <v>3304</v>
      </c>
      <c r="H38" s="24">
        <v>3304</v>
      </c>
      <c r="I38" s="29">
        <v>0</v>
      </c>
      <c r="J38" s="12" t="s">
        <v>41</v>
      </c>
      <c r="K38" s="12" t="s">
        <v>40</v>
      </c>
      <c r="L38" s="17" t="s">
        <v>45</v>
      </c>
    </row>
    <row r="39" spans="2:12" s="1" customFormat="1" x14ac:dyDescent="0.25">
      <c r="B39" s="60"/>
      <c r="C39" s="63"/>
      <c r="D39" s="23" t="s">
        <v>44</v>
      </c>
      <c r="E39" s="15" t="s">
        <v>49</v>
      </c>
      <c r="F39" s="52" t="s">
        <v>46</v>
      </c>
      <c r="G39" s="24">
        <v>1378</v>
      </c>
      <c r="H39" s="24">
        <v>1378</v>
      </c>
      <c r="I39" s="29">
        <v>0</v>
      </c>
      <c r="J39" s="12" t="s">
        <v>41</v>
      </c>
      <c r="K39" s="12" t="s">
        <v>40</v>
      </c>
      <c r="L39" s="17" t="s">
        <v>45</v>
      </c>
    </row>
    <row r="40" spans="2:12" s="1" customFormat="1" ht="33.75" x14ac:dyDescent="0.25">
      <c r="B40" s="60"/>
      <c r="C40" s="63"/>
      <c r="D40" s="53" t="s">
        <v>100</v>
      </c>
      <c r="E40" s="15" t="s">
        <v>47</v>
      </c>
      <c r="F40" s="52" t="s">
        <v>46</v>
      </c>
      <c r="G40" s="24">
        <v>5912</v>
      </c>
      <c r="H40" s="24">
        <v>5912</v>
      </c>
      <c r="I40" s="29">
        <v>0</v>
      </c>
      <c r="J40" s="41" t="s">
        <v>41</v>
      </c>
      <c r="K40" s="41" t="s">
        <v>40</v>
      </c>
      <c r="L40" s="42" t="s">
        <v>98</v>
      </c>
    </row>
    <row r="41" spans="2:12" s="1" customFormat="1" ht="24" customHeight="1" thickBot="1" x14ac:dyDescent="0.3">
      <c r="B41" s="61"/>
      <c r="C41" s="64"/>
      <c r="D41" s="69" t="s">
        <v>42</v>
      </c>
      <c r="E41" s="70"/>
      <c r="F41" s="71"/>
      <c r="G41" s="44">
        <f>SUM(G8:G40)</f>
        <v>56284.85</v>
      </c>
      <c r="H41" s="45">
        <f>SUM(H8:H40)</f>
        <v>30597</v>
      </c>
      <c r="I41" s="46">
        <f>SUM(I8:I40)</f>
        <v>25687.85</v>
      </c>
      <c r="J41" s="47"/>
      <c r="K41" s="48"/>
      <c r="L41" s="49"/>
    </row>
    <row r="42" spans="2:12" s="1" customFormat="1" ht="12.75" customHeight="1" x14ac:dyDescent="0.25">
      <c r="B42" s="30"/>
      <c r="C42" s="31"/>
      <c r="D42" s="32"/>
      <c r="E42" s="32"/>
      <c r="F42" s="32"/>
      <c r="G42" s="33"/>
      <c r="H42" s="34"/>
      <c r="I42" s="34"/>
      <c r="J42" s="35"/>
      <c r="K42" s="36"/>
      <c r="L42" s="37"/>
    </row>
    <row r="43" spans="2:12" x14ac:dyDescent="0.25">
      <c r="C43" t="s">
        <v>95</v>
      </c>
      <c r="J43" s="40"/>
      <c r="K43" s="38"/>
      <c r="L43" s="39"/>
    </row>
    <row r="44" spans="2:12" x14ac:dyDescent="0.25">
      <c r="C44" t="s">
        <v>99</v>
      </c>
    </row>
    <row r="45" spans="2:12" ht="9" customHeight="1" x14ac:dyDescent="0.25"/>
    <row r="46" spans="2:12" ht="38.25" x14ac:dyDescent="0.25">
      <c r="B46" s="5" t="s">
        <v>0</v>
      </c>
      <c r="C46" s="5" t="s">
        <v>1</v>
      </c>
      <c r="D46" s="5" t="s">
        <v>0</v>
      </c>
      <c r="E46" s="13" t="s">
        <v>15</v>
      </c>
      <c r="F46" s="5" t="s">
        <v>38</v>
      </c>
      <c r="G46" s="6" t="s">
        <v>39</v>
      </c>
    </row>
    <row r="47" spans="2:12" ht="29.25" customHeight="1" x14ac:dyDescent="0.25">
      <c r="B47" s="67" t="s">
        <v>93</v>
      </c>
      <c r="C47" s="65" t="s">
        <v>85</v>
      </c>
      <c r="D47" s="9" t="s">
        <v>3</v>
      </c>
      <c r="E47" s="11" t="s">
        <v>87</v>
      </c>
      <c r="F47" s="28" t="s">
        <v>46</v>
      </c>
      <c r="G47" s="25">
        <v>14432</v>
      </c>
    </row>
    <row r="48" spans="2:12" x14ac:dyDescent="0.25">
      <c r="B48" s="68"/>
      <c r="C48" s="65"/>
      <c r="D48" s="9" t="s">
        <v>4</v>
      </c>
      <c r="E48" s="11" t="s">
        <v>88</v>
      </c>
      <c r="F48" s="28" t="s">
        <v>46</v>
      </c>
      <c r="G48" s="25">
        <v>1710</v>
      </c>
    </row>
    <row r="49" spans="2:7" x14ac:dyDescent="0.25">
      <c r="B49" s="68"/>
      <c r="C49" s="65"/>
      <c r="D49" s="9" t="s">
        <v>5</v>
      </c>
      <c r="E49" s="11" t="s">
        <v>89</v>
      </c>
      <c r="F49" s="28" t="s">
        <v>46</v>
      </c>
      <c r="G49" s="25">
        <v>804</v>
      </c>
    </row>
    <row r="50" spans="2:7" x14ac:dyDescent="0.25">
      <c r="B50" s="68"/>
      <c r="C50" s="65"/>
      <c r="D50" s="9" t="s">
        <v>6</v>
      </c>
      <c r="E50" s="11" t="s">
        <v>90</v>
      </c>
      <c r="F50" s="28" t="s">
        <v>46</v>
      </c>
      <c r="G50" s="25">
        <v>22</v>
      </c>
    </row>
    <row r="51" spans="2:7" x14ac:dyDescent="0.25">
      <c r="B51" s="68"/>
      <c r="C51" s="65"/>
      <c r="D51" s="56" t="s">
        <v>7</v>
      </c>
      <c r="E51" s="11" t="s">
        <v>91</v>
      </c>
      <c r="F51" s="28" t="s">
        <v>46</v>
      </c>
      <c r="G51" s="25">
        <v>347</v>
      </c>
    </row>
    <row r="52" spans="2:7" x14ac:dyDescent="0.25">
      <c r="B52" s="68"/>
      <c r="C52" s="65"/>
      <c r="D52" s="9" t="s">
        <v>8</v>
      </c>
      <c r="E52" s="11" t="s">
        <v>102</v>
      </c>
      <c r="F52" s="28" t="s">
        <v>46</v>
      </c>
      <c r="G52" s="25">
        <v>6681</v>
      </c>
    </row>
    <row r="53" spans="2:7" x14ac:dyDescent="0.25">
      <c r="B53" s="68"/>
      <c r="C53" s="66"/>
      <c r="D53" s="9" t="s">
        <v>10</v>
      </c>
      <c r="E53" s="14" t="s">
        <v>92</v>
      </c>
      <c r="F53" s="28" t="s">
        <v>46</v>
      </c>
      <c r="G53" s="50">
        <v>5276</v>
      </c>
    </row>
    <row r="54" spans="2:7" x14ac:dyDescent="0.25">
      <c r="C54" s="58" t="s">
        <v>42</v>
      </c>
      <c r="D54" s="58"/>
      <c r="E54" s="58"/>
      <c r="F54" s="58"/>
      <c r="G54" s="51">
        <f>SUM(G47:G53)</f>
        <v>29272</v>
      </c>
    </row>
    <row r="56" spans="2:7" x14ac:dyDescent="0.25">
      <c r="C56" s="57" t="s">
        <v>80</v>
      </c>
    </row>
    <row r="57" spans="2:7" x14ac:dyDescent="0.25">
      <c r="C57" t="s">
        <v>103</v>
      </c>
    </row>
    <row r="58" spans="2:7" x14ac:dyDescent="0.25">
      <c r="C58" s="27" t="s">
        <v>86</v>
      </c>
      <c r="D58" s="27"/>
      <c r="E58" s="27"/>
    </row>
  </sheetData>
  <sortState xmlns:xlrd2="http://schemas.microsoft.com/office/spreadsheetml/2017/richdata2" ref="E8:E40">
    <sortCondition ref="E8:E40"/>
  </sortState>
  <mergeCells count="6">
    <mergeCell ref="C54:F54"/>
    <mergeCell ref="B8:B41"/>
    <mergeCell ref="C8:C41"/>
    <mergeCell ref="C47:C53"/>
    <mergeCell ref="B47:B53"/>
    <mergeCell ref="D41:F41"/>
  </mergeCells>
  <phoneticPr fontId="7" type="noConversion"/>
  <hyperlinks>
    <hyperlink ref="C58:E58" r:id="rId1" display="https://www.kostanjevica.si/novica/915787" xr:uid="{00000000-0004-0000-0000-000000000000}"/>
  </hyperlinks>
  <pageMargins left="0.25" right="0.25" top="0.75" bottom="0.75" header="0.3" footer="0.3"/>
  <pageSetup paperSize="8" scale="72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3508ab-49fe-4a40-ba29-f8dca4adf945">
      <Terms xmlns="http://schemas.microsoft.com/office/infopath/2007/PartnerControls"/>
    </lcf76f155ced4ddcb4097134ff3c332f>
    <TaxCatchAll xmlns="5abfe22c-dc8c-44fc-b1f8-c6706cb28f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274C74663FE54D87F1E8564EDE8126" ma:contentTypeVersion="18" ma:contentTypeDescription="Ustvari nov dokument." ma:contentTypeScope="" ma:versionID="a02ed97e3c7408b253e4efa2284715d3">
  <xsd:schema xmlns:xsd="http://www.w3.org/2001/XMLSchema" xmlns:xs="http://www.w3.org/2001/XMLSchema" xmlns:p="http://schemas.microsoft.com/office/2006/metadata/properties" xmlns:ns2="483508ab-49fe-4a40-ba29-f8dca4adf945" xmlns:ns3="5abfe22c-dc8c-44fc-b1f8-c6706cb28fd6" targetNamespace="http://schemas.microsoft.com/office/2006/metadata/properties" ma:root="true" ma:fieldsID="cfb79d5acb70bdd0c54fc32c7348d441" ns2:_="" ns3:_="">
    <xsd:import namespace="483508ab-49fe-4a40-ba29-f8dca4adf945"/>
    <xsd:import namespace="5abfe22c-dc8c-44fc-b1f8-c6706cb28f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508ab-49fe-4a40-ba29-f8dca4adf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e" ma:readOnly="false" ma:fieldId="{5cf76f15-5ced-4ddc-b409-7134ff3c332f}" ma:taxonomyMulti="true" ma:sspId="693818bf-85e6-4361-b0bc-0b333e269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fe22c-dc8c-44fc-b1f8-c6706cb28f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b91f82-56c2-4290-b305-22e7c5664127}" ma:internalName="TaxCatchAll" ma:showField="CatchAllData" ma:web="5abfe22c-dc8c-44fc-b1f8-c6706cb28f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931335-5C74-44CE-8CE0-BDA5FE3794A2}">
  <ds:schemaRefs>
    <ds:schemaRef ds:uri="483508ab-49fe-4a40-ba29-f8dca4adf945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abfe22c-dc8c-44fc-b1f8-c6706cb28fd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6A9F947-25C3-40B0-8B5A-3B68A8D906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F0149-129C-4AAB-8478-16E708654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508ab-49fe-4a40-ba29-f8dca4adf945"/>
    <ds:schemaRef ds:uri="5abfe22c-dc8c-44fc-b1f8-c6706cb28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Kostanjevica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Sanela Halilović</dc:creator>
  <cp:lastModifiedBy>Sanela Halilović</cp:lastModifiedBy>
  <cp:revision/>
  <cp:lastPrinted>2024-05-30T07:41:38Z</cp:lastPrinted>
  <dcterms:created xsi:type="dcterms:W3CDTF">2015-06-05T18:19:34Z</dcterms:created>
  <dcterms:modified xsi:type="dcterms:W3CDTF">2024-08-06T06:56:56Z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0x010100BD274C74663FE54D87F1E8564EDE8126</vt:lpwstr>
  </property>
  <property fmtid="{D5CDD505-2E9C-101B-9397-08002B2CF9AE}" pid="3" name="MediaServiceImageTags">
    <vt:lpwstr/>
  </property>
</Properties>
</file>